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/Downloads/"/>
    </mc:Choice>
  </mc:AlternateContent>
  <xr:revisionPtr revIDLastSave="0" documentId="8_{B14C6FBD-5D7D-D243-8868-5DF1902BC027}" xr6:coauthVersionLast="47" xr6:coauthVersionMax="47" xr10:uidLastSave="{00000000-0000-0000-0000-000000000000}"/>
  <bookViews>
    <workbookView xWindow="15020" yWindow="10820" windowWidth="31680" windowHeight="27680" xr2:uid="{434B3BFD-0C2F-470D-B916-5B5F36C935C6}"/>
  </bookViews>
  <sheets>
    <sheet name="04.03.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L13" i="1"/>
  <c r="L14" i="1"/>
  <c r="L15" i="1"/>
  <c r="L16" i="1"/>
  <c r="L17" i="1"/>
  <c r="L18" i="1"/>
  <c r="L19" i="1"/>
  <c r="L20" i="1"/>
  <c r="L21" i="1"/>
  <c r="L22" i="1"/>
  <c r="L10" i="1"/>
  <c r="M24" i="1"/>
  <c r="K24" i="1"/>
  <c r="J24" i="1"/>
  <c r="I24" i="1"/>
  <c r="H24" i="1"/>
  <c r="D24" i="1"/>
</calcChain>
</file>

<file path=xl/sharedStrings.xml><?xml version="1.0" encoding="utf-8"?>
<sst xmlns="http://schemas.openxmlformats.org/spreadsheetml/2006/main" count="80" uniqueCount="68">
  <si>
    <t xml:space="preserve">Mieterliste </t>
  </si>
  <si>
    <t>Objekt</t>
  </si>
  <si>
    <t>Objekt Nr.</t>
  </si>
  <si>
    <t>Eigentümer</t>
  </si>
  <si>
    <t>WE Nr.:</t>
  </si>
  <si>
    <t>Mieter</t>
  </si>
  <si>
    <t>Nutzungsart</t>
  </si>
  <si>
    <t>Mietfläche</t>
  </si>
  <si>
    <t>Lage</t>
  </si>
  <si>
    <t>Einzug</t>
  </si>
  <si>
    <t>Auszug</t>
  </si>
  <si>
    <t>NKM</t>
  </si>
  <si>
    <t>BK</t>
  </si>
  <si>
    <t>HK</t>
  </si>
  <si>
    <t>vereinbarte Kaution</t>
  </si>
  <si>
    <t>Wohnung</t>
  </si>
  <si>
    <t>VHS, EG links</t>
  </si>
  <si>
    <t>01.09.2016</t>
  </si>
  <si>
    <t>VHS, EG rechts</t>
  </si>
  <si>
    <t>01.01.2015</t>
  </si>
  <si>
    <t>VHS, 1. OG links</t>
  </si>
  <si>
    <t>01.10.2015</t>
  </si>
  <si>
    <t>QG, 3. OG rechts</t>
  </si>
  <si>
    <t>01.05.2009</t>
  </si>
  <si>
    <t>028</t>
  </si>
  <si>
    <t>QG, 4. OG links</t>
  </si>
  <si>
    <t>01.03.2011</t>
  </si>
  <si>
    <t>029</t>
  </si>
  <si>
    <t>QG, 4. OG mitte</t>
  </si>
  <si>
    <t>01.02.1991</t>
  </si>
  <si>
    <t>Keller</t>
  </si>
  <si>
    <t>Leerstand</t>
  </si>
  <si>
    <t>Summe</t>
  </si>
  <si>
    <t>101</t>
  </si>
  <si>
    <t>Mod.-Umlage</t>
  </si>
  <si>
    <t>102</t>
  </si>
  <si>
    <t>103</t>
  </si>
  <si>
    <t>310</t>
  </si>
  <si>
    <t>401</t>
  </si>
  <si>
    <t>Keller 201</t>
  </si>
  <si>
    <t>402</t>
  </si>
  <si>
    <t>Keller 202</t>
  </si>
  <si>
    <t>403</t>
  </si>
  <si>
    <t>Keller 203</t>
  </si>
  <si>
    <t>404</t>
  </si>
  <si>
    <t>Keller 204</t>
  </si>
  <si>
    <t>405</t>
  </si>
  <si>
    <t>Keller 205</t>
  </si>
  <si>
    <t>406</t>
  </si>
  <si>
    <t>Keller 206</t>
  </si>
  <si>
    <t>407</t>
  </si>
  <si>
    <t>Keller 207</t>
  </si>
  <si>
    <t>01.10.2018</t>
  </si>
  <si>
    <t>Samplestrasse 5, 1020 Wien</t>
  </si>
  <si>
    <t>Mieter 2</t>
  </si>
  <si>
    <t>Mieter 3</t>
  </si>
  <si>
    <t>Mieter 4</t>
  </si>
  <si>
    <t>Mieter 5</t>
  </si>
  <si>
    <t>Mieter 6</t>
  </si>
  <si>
    <t>Mieter 7</t>
  </si>
  <si>
    <t>Mieter 8</t>
  </si>
  <si>
    <t>Mieter 9</t>
  </si>
  <si>
    <t>Mieter 10</t>
  </si>
  <si>
    <t>Mieter 11</t>
  </si>
  <si>
    <t>Mieter 12</t>
  </si>
  <si>
    <t>04.03.2021</t>
  </si>
  <si>
    <t>001</t>
  </si>
  <si>
    <t>Metamagix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</si>
</sst>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 applyBorder="1"/>
    <xf numFmtId="2" fontId="0" fillId="0" borderId="0" xfId="0" applyNumberFormat="1" applyBorder="1" applyAlignment="1">
      <alignment horizontal="right"/>
    </xf>
    <xf numFmtId="49" fontId="0" fillId="0" borderId="0" xfId="0" applyNumberFormat="1" applyBorder="1" applyAlignment="1">
      <alignment horizontal="left" indent="1"/>
    </xf>
    <xf numFmtId="164" fontId="0" fillId="0" borderId="0" xfId="0" applyNumberFormat="1" applyBorder="1"/>
    <xf numFmtId="49" fontId="1" fillId="2" borderId="0" xfId="0" applyNumberFormat="1" applyFont="1" applyFill="1" applyBorder="1"/>
    <xf numFmtId="2" fontId="1" fillId="2" borderId="0" xfId="0" applyNumberFormat="1" applyFont="1" applyFill="1" applyBorder="1" applyAlignment="1">
      <alignment horizontal="right"/>
    </xf>
    <xf numFmtId="49" fontId="1" fillId="2" borderId="0" xfId="0" applyNumberFormat="1" applyFont="1" applyFill="1" applyBorder="1" applyAlignment="1">
      <alignment horizontal="left" indent="1"/>
    </xf>
    <xf numFmtId="164" fontId="1" fillId="2" borderId="0" xfId="0" applyNumberFormat="1" applyFont="1" applyFill="1" applyBorder="1"/>
    <xf numFmtId="49" fontId="1" fillId="2" borderId="0" xfId="0" applyNumberFormat="1" applyFont="1" applyFill="1" applyBorder="1" applyAlignment="1">
      <alignment horizontal="right"/>
    </xf>
    <xf numFmtId="0" fontId="1" fillId="0" borderId="0" xfId="0" applyFont="1" applyBorder="1"/>
    <xf numFmtId="49" fontId="0" fillId="2" borderId="0" xfId="0" applyNumberFormat="1" applyFill="1" applyBorder="1"/>
    <xf numFmtId="2" fontId="0" fillId="2" borderId="0" xfId="0" applyNumberFormat="1" applyFill="1" applyBorder="1" applyAlignment="1">
      <alignment horizontal="right"/>
    </xf>
    <xf numFmtId="49" fontId="0" fillId="2" borderId="0" xfId="0" applyNumberFormat="1" applyFill="1" applyBorder="1" applyAlignment="1">
      <alignment horizontal="left" indent="1"/>
    </xf>
    <xf numFmtId="164" fontId="0" fillId="2" borderId="0" xfId="0" applyNumberFormat="1" applyFill="1" applyBorder="1"/>
    <xf numFmtId="0" fontId="0" fillId="0" borderId="0" xfId="0" applyBorder="1"/>
    <xf numFmtId="49" fontId="2" fillId="2" borderId="0" xfId="0" applyNumberFormat="1" applyFont="1" applyFill="1" applyBorder="1"/>
    <xf numFmtId="2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 indent="1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0" fontId="2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744B-7A2B-4B6C-A392-CB0C78157736}">
  <dimension ref="A1:M24"/>
  <sheetViews>
    <sheetView tabSelected="1" workbookViewId="0">
      <selection activeCell="B6" sqref="B6"/>
    </sheetView>
  </sheetViews>
  <sheetFormatPr baseColWidth="10" defaultColWidth="11.5" defaultRowHeight="15" x14ac:dyDescent="0.2"/>
  <cols>
    <col min="1" max="1" width="13.83203125" style="1" customWidth="1"/>
    <col min="2" max="2" width="34.5" style="1" customWidth="1"/>
    <col min="3" max="3" width="11.5" style="1"/>
    <col min="4" max="4" width="11.5" style="2"/>
    <col min="5" max="5" width="20.5" style="3" customWidth="1"/>
    <col min="6" max="7" width="11.5" style="1"/>
    <col min="8" max="8" width="11.5" style="4" bestFit="1" customWidth="1"/>
    <col min="9" max="13" width="11.5" style="4"/>
    <col min="14" max="16384" width="11.5" style="15"/>
  </cols>
  <sheetData>
    <row r="1" spans="1:13" s="10" customFormat="1" x14ac:dyDescent="0.2">
      <c r="A1" s="5" t="s">
        <v>0</v>
      </c>
      <c r="B1" s="5"/>
      <c r="C1" s="5"/>
      <c r="D1" s="6"/>
      <c r="E1" s="7"/>
      <c r="F1" s="5"/>
      <c r="G1" s="5"/>
      <c r="H1" s="8"/>
      <c r="I1" s="8"/>
      <c r="J1" s="8"/>
      <c r="K1" s="8"/>
      <c r="L1" s="8"/>
      <c r="M1" s="9" t="s">
        <v>65</v>
      </c>
    </row>
    <row r="2" spans="1:13" x14ac:dyDescent="0.2">
      <c r="A2" s="11"/>
      <c r="B2" s="11"/>
      <c r="C2" s="11"/>
      <c r="D2" s="12"/>
      <c r="E2" s="13"/>
      <c r="F2" s="11"/>
      <c r="G2" s="11"/>
      <c r="H2" s="14"/>
      <c r="I2" s="14"/>
      <c r="J2" s="14"/>
      <c r="K2" s="14"/>
      <c r="L2" s="14"/>
      <c r="M2" s="14"/>
    </row>
    <row r="3" spans="1:13" x14ac:dyDescent="0.2">
      <c r="A3" s="16" t="s">
        <v>1</v>
      </c>
      <c r="B3" s="5" t="s">
        <v>53</v>
      </c>
      <c r="C3" s="11"/>
      <c r="D3" s="12"/>
      <c r="E3" s="13"/>
      <c r="F3" s="11"/>
      <c r="G3" s="11"/>
      <c r="H3" s="14"/>
      <c r="I3" s="14"/>
      <c r="J3" s="14"/>
      <c r="K3" s="14"/>
      <c r="L3" s="14"/>
      <c r="M3" s="14"/>
    </row>
    <row r="4" spans="1:13" x14ac:dyDescent="0.2">
      <c r="A4" s="16" t="s">
        <v>2</v>
      </c>
      <c r="B4" s="5" t="s">
        <v>66</v>
      </c>
      <c r="C4" s="11"/>
      <c r="D4" s="12"/>
      <c r="E4" s="13"/>
      <c r="F4" s="11"/>
      <c r="G4" s="11"/>
      <c r="H4" s="14"/>
      <c r="I4" s="14"/>
      <c r="J4" s="14"/>
      <c r="K4" s="14"/>
      <c r="L4" s="14"/>
      <c r="M4" s="14"/>
    </row>
    <row r="5" spans="1:13" x14ac:dyDescent="0.2">
      <c r="A5" s="16" t="s">
        <v>3</v>
      </c>
      <c r="B5" s="5" t="s">
        <v>67</v>
      </c>
      <c r="C5" s="11"/>
      <c r="D5" s="12"/>
      <c r="E5" s="13"/>
      <c r="F5" s="11"/>
      <c r="G5" s="11"/>
      <c r="H5" s="14"/>
      <c r="I5" s="14"/>
      <c r="J5" s="14"/>
      <c r="K5" s="14"/>
      <c r="L5" s="14"/>
      <c r="M5" s="14"/>
    </row>
    <row r="6" spans="1:13" x14ac:dyDescent="0.2">
      <c r="A6" s="11"/>
      <c r="B6" s="11"/>
      <c r="C6" s="11"/>
      <c r="D6" s="12"/>
      <c r="E6" s="13"/>
      <c r="F6" s="11"/>
      <c r="G6" s="11"/>
      <c r="H6" s="14"/>
      <c r="I6" s="14"/>
      <c r="J6" s="14"/>
      <c r="K6" s="14"/>
      <c r="L6" s="14"/>
      <c r="M6" s="14"/>
    </row>
    <row r="7" spans="1:13" s="21" customFormat="1" ht="24" x14ac:dyDescent="0.15">
      <c r="A7" s="16" t="s">
        <v>4</v>
      </c>
      <c r="B7" s="16" t="s">
        <v>5</v>
      </c>
      <c r="C7" s="16" t="s">
        <v>6</v>
      </c>
      <c r="D7" s="17" t="s">
        <v>7</v>
      </c>
      <c r="E7" s="18" t="s">
        <v>8</v>
      </c>
      <c r="F7" s="16" t="s">
        <v>9</v>
      </c>
      <c r="G7" s="16" t="s">
        <v>10</v>
      </c>
      <c r="H7" s="19" t="s">
        <v>11</v>
      </c>
      <c r="I7" s="19" t="s">
        <v>12</v>
      </c>
      <c r="J7" s="19" t="s">
        <v>13</v>
      </c>
      <c r="K7" s="19" t="s">
        <v>34</v>
      </c>
      <c r="L7" s="19" t="s">
        <v>32</v>
      </c>
      <c r="M7" s="20" t="s">
        <v>14</v>
      </c>
    </row>
    <row r="10" spans="1:13" x14ac:dyDescent="0.2">
      <c r="A10" s="1" t="s">
        <v>33</v>
      </c>
      <c r="C10" s="1" t="s">
        <v>15</v>
      </c>
      <c r="D10" s="2">
        <v>53.63</v>
      </c>
      <c r="E10" s="3" t="s">
        <v>16</v>
      </c>
      <c r="F10" s="1" t="s">
        <v>17</v>
      </c>
      <c r="H10" s="4">
        <v>451.06</v>
      </c>
      <c r="I10" s="4">
        <v>73.39</v>
      </c>
      <c r="J10" s="4">
        <v>0</v>
      </c>
      <c r="K10" s="4">
        <v>0</v>
      </c>
      <c r="L10" s="4">
        <f>SUM(H10:K10)</f>
        <v>524.45000000000005</v>
      </c>
      <c r="M10" s="4">
        <v>1300.6199999999999</v>
      </c>
    </row>
    <row r="11" spans="1:13" x14ac:dyDescent="0.2">
      <c r="A11" s="1" t="s">
        <v>35</v>
      </c>
      <c r="B11" s="1" t="s">
        <v>31</v>
      </c>
      <c r="C11" s="1" t="s">
        <v>15</v>
      </c>
      <c r="D11" s="2">
        <v>38.06</v>
      </c>
      <c r="E11" s="3" t="s">
        <v>18</v>
      </c>
      <c r="F11" s="1" t="s">
        <v>52</v>
      </c>
      <c r="H11" s="4">
        <v>0</v>
      </c>
      <c r="I11" s="4">
        <v>0</v>
      </c>
      <c r="J11" s="4">
        <v>0</v>
      </c>
      <c r="K11" s="4">
        <v>0</v>
      </c>
      <c r="L11" s="4">
        <f t="shared" ref="L11:L22" si="0">SUM(H11:K11)</f>
        <v>0</v>
      </c>
      <c r="M11" s="4">
        <v>0</v>
      </c>
    </row>
    <row r="12" spans="1:13" x14ac:dyDescent="0.2">
      <c r="A12" s="1" t="s">
        <v>36</v>
      </c>
      <c r="B12" s="1" t="s">
        <v>54</v>
      </c>
      <c r="C12" s="1" t="s">
        <v>15</v>
      </c>
      <c r="D12" s="2">
        <v>56.7</v>
      </c>
      <c r="E12" s="3" t="s">
        <v>20</v>
      </c>
      <c r="F12" s="1" t="s">
        <v>21</v>
      </c>
      <c r="H12" s="4">
        <v>477.87</v>
      </c>
      <c r="I12" s="4">
        <v>85.81</v>
      </c>
      <c r="J12" s="4">
        <v>0</v>
      </c>
      <c r="K12" s="4">
        <v>0</v>
      </c>
      <c r="L12" s="4">
        <f t="shared" si="0"/>
        <v>563.68000000000006</v>
      </c>
      <c r="M12" s="4">
        <v>1415.23</v>
      </c>
    </row>
    <row r="13" spans="1:13" x14ac:dyDescent="0.2">
      <c r="A13" s="1" t="s">
        <v>37</v>
      </c>
      <c r="B13" s="1" t="s">
        <v>55</v>
      </c>
      <c r="C13" s="1" t="s">
        <v>15</v>
      </c>
      <c r="D13" s="2">
        <v>55.89</v>
      </c>
      <c r="E13" s="3" t="s">
        <v>22</v>
      </c>
      <c r="F13" s="1" t="s">
        <v>23</v>
      </c>
      <c r="H13" s="4">
        <v>305.3</v>
      </c>
      <c r="I13" s="4">
        <v>96.63</v>
      </c>
      <c r="J13" s="4">
        <v>0</v>
      </c>
      <c r="K13" s="4">
        <v>88.32</v>
      </c>
      <c r="L13" s="4">
        <f t="shared" si="0"/>
        <v>490.25</v>
      </c>
      <c r="M13" s="4">
        <v>796.44</v>
      </c>
    </row>
    <row r="14" spans="1:13" x14ac:dyDescent="0.2">
      <c r="A14" s="1" t="s">
        <v>24</v>
      </c>
      <c r="B14" s="1" t="s">
        <v>56</v>
      </c>
      <c r="C14" s="1" t="s">
        <v>15</v>
      </c>
      <c r="D14" s="2">
        <v>53.04</v>
      </c>
      <c r="E14" s="3" t="s">
        <v>25</v>
      </c>
      <c r="F14" s="1" t="s">
        <v>26</v>
      </c>
      <c r="H14" s="4">
        <v>352.25</v>
      </c>
      <c r="I14" s="4">
        <v>80.8</v>
      </c>
      <c r="J14" s="4">
        <v>0</v>
      </c>
      <c r="K14" s="4">
        <v>25</v>
      </c>
      <c r="L14" s="4">
        <f t="shared" si="0"/>
        <v>458.05</v>
      </c>
      <c r="M14" s="4">
        <v>918.93</v>
      </c>
    </row>
    <row r="15" spans="1:13" x14ac:dyDescent="0.2">
      <c r="A15" s="1" t="s">
        <v>27</v>
      </c>
      <c r="B15" s="1" t="s">
        <v>57</v>
      </c>
      <c r="C15" s="1" t="s">
        <v>15</v>
      </c>
      <c r="D15" s="2">
        <v>48.27</v>
      </c>
      <c r="E15" s="3" t="s">
        <v>28</v>
      </c>
      <c r="F15" s="1" t="s">
        <v>29</v>
      </c>
      <c r="H15" s="4">
        <v>282.49</v>
      </c>
      <c r="I15" s="4">
        <v>0</v>
      </c>
      <c r="J15" s="4">
        <v>0</v>
      </c>
      <c r="K15" s="4">
        <v>30</v>
      </c>
      <c r="L15" s="4">
        <f t="shared" si="0"/>
        <v>312.49</v>
      </c>
      <c r="M15" s="4">
        <v>327.23</v>
      </c>
    </row>
    <row r="16" spans="1:13" x14ac:dyDescent="0.2">
      <c r="A16" s="1" t="s">
        <v>38</v>
      </c>
      <c r="B16" s="1" t="s">
        <v>58</v>
      </c>
      <c r="C16" s="1" t="s">
        <v>39</v>
      </c>
      <c r="D16" s="2">
        <v>0</v>
      </c>
      <c r="E16" s="3" t="s">
        <v>30</v>
      </c>
      <c r="H16" s="4">
        <v>0</v>
      </c>
      <c r="I16" s="4">
        <v>0</v>
      </c>
      <c r="J16" s="4">
        <v>0</v>
      </c>
      <c r="K16" s="4">
        <v>0</v>
      </c>
      <c r="L16" s="4">
        <f t="shared" si="0"/>
        <v>0</v>
      </c>
      <c r="M16" s="4">
        <v>0</v>
      </c>
    </row>
    <row r="17" spans="1:13" x14ac:dyDescent="0.2">
      <c r="A17" s="1" t="s">
        <v>40</v>
      </c>
      <c r="B17" s="1" t="s">
        <v>59</v>
      </c>
      <c r="C17" s="1" t="s">
        <v>41</v>
      </c>
      <c r="D17" s="2">
        <v>0</v>
      </c>
      <c r="E17" s="3" t="s">
        <v>30</v>
      </c>
      <c r="H17" s="4">
        <v>0</v>
      </c>
      <c r="I17" s="4">
        <v>0</v>
      </c>
      <c r="J17" s="4">
        <v>0</v>
      </c>
      <c r="K17" s="4">
        <v>0</v>
      </c>
      <c r="L17" s="4">
        <f t="shared" si="0"/>
        <v>0</v>
      </c>
      <c r="M17" s="4">
        <v>0</v>
      </c>
    </row>
    <row r="18" spans="1:13" x14ac:dyDescent="0.2">
      <c r="A18" s="1" t="s">
        <v>42</v>
      </c>
      <c r="B18" s="1" t="s">
        <v>60</v>
      </c>
      <c r="C18" s="1" t="s">
        <v>43</v>
      </c>
      <c r="D18" s="2">
        <v>0</v>
      </c>
      <c r="E18" s="3" t="s">
        <v>30</v>
      </c>
      <c r="H18" s="4">
        <v>0</v>
      </c>
      <c r="I18" s="4">
        <v>0</v>
      </c>
      <c r="J18" s="4">
        <v>0</v>
      </c>
      <c r="K18" s="4">
        <v>0</v>
      </c>
      <c r="L18" s="4">
        <f t="shared" si="0"/>
        <v>0</v>
      </c>
      <c r="M18" s="4">
        <v>0</v>
      </c>
    </row>
    <row r="19" spans="1:13" x14ac:dyDescent="0.2">
      <c r="A19" s="1" t="s">
        <v>44</v>
      </c>
      <c r="B19" s="1" t="s">
        <v>61</v>
      </c>
      <c r="C19" s="1" t="s">
        <v>45</v>
      </c>
      <c r="D19" s="2">
        <v>0</v>
      </c>
      <c r="E19" s="3" t="s">
        <v>30</v>
      </c>
      <c r="H19" s="4">
        <v>0</v>
      </c>
      <c r="I19" s="4">
        <v>0</v>
      </c>
      <c r="J19" s="4">
        <v>0</v>
      </c>
      <c r="K19" s="4">
        <v>0</v>
      </c>
      <c r="L19" s="4">
        <f t="shared" si="0"/>
        <v>0</v>
      </c>
      <c r="M19" s="4">
        <v>0</v>
      </c>
    </row>
    <row r="20" spans="1:13" x14ac:dyDescent="0.2">
      <c r="A20" s="1" t="s">
        <v>46</v>
      </c>
      <c r="B20" s="1" t="s">
        <v>62</v>
      </c>
      <c r="C20" s="1" t="s">
        <v>47</v>
      </c>
      <c r="D20" s="2">
        <v>0</v>
      </c>
      <c r="E20" s="3" t="s">
        <v>30</v>
      </c>
      <c r="F20" s="1" t="s">
        <v>19</v>
      </c>
      <c r="H20" s="4">
        <v>5</v>
      </c>
      <c r="I20" s="4">
        <v>0</v>
      </c>
      <c r="J20" s="4">
        <v>0</v>
      </c>
      <c r="K20" s="4">
        <v>0</v>
      </c>
      <c r="L20" s="4">
        <f t="shared" si="0"/>
        <v>5</v>
      </c>
      <c r="M20" s="4">
        <v>150</v>
      </c>
    </row>
    <row r="21" spans="1:13" x14ac:dyDescent="0.2">
      <c r="A21" s="1" t="s">
        <v>48</v>
      </c>
      <c r="B21" s="1" t="s">
        <v>63</v>
      </c>
      <c r="C21" s="1" t="s">
        <v>49</v>
      </c>
      <c r="D21" s="2">
        <v>0</v>
      </c>
      <c r="E21" s="3" t="s">
        <v>30</v>
      </c>
      <c r="H21" s="4">
        <v>0</v>
      </c>
      <c r="I21" s="4">
        <v>0</v>
      </c>
      <c r="J21" s="4">
        <v>0</v>
      </c>
      <c r="K21" s="4">
        <v>0</v>
      </c>
      <c r="L21" s="4">
        <f t="shared" si="0"/>
        <v>0</v>
      </c>
      <c r="M21" s="4">
        <v>0</v>
      </c>
    </row>
    <row r="22" spans="1:13" x14ac:dyDescent="0.2">
      <c r="A22" s="1" t="s">
        <v>50</v>
      </c>
      <c r="B22" s="1" t="s">
        <v>64</v>
      </c>
      <c r="C22" s="1" t="s">
        <v>51</v>
      </c>
      <c r="D22" s="2">
        <v>0</v>
      </c>
      <c r="E22" s="3" t="s">
        <v>30</v>
      </c>
      <c r="H22" s="4">
        <v>5</v>
      </c>
      <c r="I22" s="4">
        <v>0</v>
      </c>
      <c r="J22" s="4">
        <v>0</v>
      </c>
      <c r="K22" s="4">
        <v>0</v>
      </c>
      <c r="L22" s="4">
        <f t="shared" si="0"/>
        <v>5</v>
      </c>
      <c r="M22" s="4">
        <v>150</v>
      </c>
    </row>
    <row r="24" spans="1:13" s="10" customFormat="1" x14ac:dyDescent="0.2">
      <c r="A24" s="5"/>
      <c r="B24" s="5" t="s">
        <v>32</v>
      </c>
      <c r="C24" s="5"/>
      <c r="D24" s="6">
        <f>SUM(D10:D23)</f>
        <v>305.58999999999997</v>
      </c>
      <c r="E24" s="7"/>
      <c r="F24" s="5"/>
      <c r="G24" s="5"/>
      <c r="H24" s="8">
        <f>SUM(H10:H23)</f>
        <v>1878.97</v>
      </c>
      <c r="I24" s="8">
        <f>SUM(I10:I23)</f>
        <v>336.63</v>
      </c>
      <c r="J24" s="8">
        <f>SUM(J10:J23)</f>
        <v>0</v>
      </c>
      <c r="K24" s="8">
        <f>SUM(K10:K23)</f>
        <v>143.32</v>
      </c>
      <c r="L24" s="8"/>
      <c r="M24" s="8">
        <f>SUM(M10:M23)</f>
        <v>5058.4500000000007</v>
      </c>
    </row>
  </sheetData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04.03.2019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pittelkow</dc:creator>
  <cp:lastModifiedBy>Microsoft Office User</cp:lastModifiedBy>
  <dcterms:created xsi:type="dcterms:W3CDTF">2019-03-04T14:15:32Z</dcterms:created>
  <dcterms:modified xsi:type="dcterms:W3CDTF">2021-07-27T10:50:15Z</dcterms:modified>
</cp:coreProperties>
</file>